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I\Desktop\"/>
    </mc:Choice>
  </mc:AlternateContent>
  <xr:revisionPtr revIDLastSave="0" documentId="13_ncr:1_{CC6508B3-AB84-4D6E-91CA-8943F0EF3E1D}" xr6:coauthVersionLast="47" xr6:coauthVersionMax="47" xr10:uidLastSave="{00000000-0000-0000-0000-000000000000}"/>
  <bookViews>
    <workbookView xWindow="-120" yWindow="-120" windowWidth="29040" windowHeight="15720" xr2:uid="{8BD62075-6213-428F-879E-0FC07F9EA847}"/>
  </bookViews>
  <sheets>
    <sheet name="通常絵柄" sheetId="1" r:id="rId1"/>
    <sheet name="アニメ・厚塗り・その他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4" i="1"/>
  <c r="F25" i="1"/>
  <c r="F26" i="1"/>
  <c r="F27" i="1"/>
  <c r="F23" i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F28" i="2" l="1"/>
  <c r="F29" i="2" s="1"/>
  <c r="F30" i="2" s="1"/>
  <c r="F28" i="1"/>
  <c r="F29" i="1" s="1"/>
  <c r="F30" i="1" s="1"/>
</calcChain>
</file>

<file path=xl/sharedStrings.xml><?xml version="1.0" encoding="utf-8"?>
<sst xmlns="http://schemas.openxmlformats.org/spreadsheetml/2006/main" count="137" uniqueCount="67">
  <si>
    <t>ご依頼発注書　（通常絵柄）</t>
    <rPh sb="1" eb="6">
      <t>イライハッチュウショ</t>
    </rPh>
    <rPh sb="8" eb="12">
      <t>ツウジョウエガラ</t>
    </rPh>
    <phoneticPr fontId="2"/>
  </si>
  <si>
    <t>狐巳夜シュウ　様</t>
    <rPh sb="0" eb="3">
      <t>コミヤ</t>
    </rPh>
    <rPh sb="7" eb="8">
      <t>サマ</t>
    </rPh>
    <phoneticPr fontId="2"/>
  </si>
  <si>
    <t>下記の通り発注いたします。</t>
    <rPh sb="0" eb="2">
      <t>カキ</t>
    </rPh>
    <rPh sb="3" eb="4">
      <t>トオ</t>
    </rPh>
    <rPh sb="5" eb="7">
      <t>ハッチュウ</t>
    </rPh>
    <phoneticPr fontId="2"/>
  </si>
  <si>
    <t>納品物概要</t>
    <rPh sb="0" eb="5">
      <t>ノウヒンブツガイヨウ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</si>
  <si>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</si>
  <si>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</si>
  <si>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</si>
  <si>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オプション</t>
    <phoneticPr fontId="2"/>
  </si>
  <si>
    <t>　</t>
  </si>
  <si>
    <t>合計金額</t>
    <phoneticPr fontId="2"/>
  </si>
  <si>
    <t>ご依頼内容詳細</t>
    <rPh sb="1" eb="5">
      <t>イライナイヨウ</t>
    </rPh>
    <rPh sb="5" eb="7">
      <t>ショウサイ</t>
    </rPh>
    <phoneticPr fontId="2"/>
  </si>
  <si>
    <t>・立ち絵</t>
    <rPh sb="1" eb="2">
      <t>タ</t>
    </rPh>
    <rPh sb="3" eb="4">
      <t>エ</t>
    </rPh>
    <phoneticPr fontId="2"/>
  </si>
  <si>
    <t>・ミニキャラ立ち絵</t>
    <rPh sb="6" eb="7">
      <t>タ</t>
    </rPh>
    <rPh sb="8" eb="9">
      <t>エ</t>
    </rPh>
    <phoneticPr fontId="2"/>
  </si>
  <si>
    <t>・アクセサリー/小物/表情差分</t>
    <rPh sb="8" eb="10">
      <t>コモノ</t>
    </rPh>
    <rPh sb="11" eb="15">
      <t>ヒョウジョウサブン</t>
    </rPh>
    <phoneticPr fontId="2"/>
  </si>
  <si>
    <t>・三面図</t>
    <rPh sb="1" eb="4">
      <t>サンメンズ</t>
    </rPh>
    <phoneticPr fontId="2"/>
  </si>
  <si>
    <t>・表情</t>
    <rPh sb="1" eb="3">
      <t>ヒョウジョウ</t>
    </rPh>
    <phoneticPr fontId="2"/>
  </si>
  <si>
    <t>・ポーズ</t>
    <phoneticPr fontId="2"/>
  </si>
  <si>
    <t>・服装</t>
    <rPh sb="1" eb="3">
      <t>フクソウ</t>
    </rPh>
    <phoneticPr fontId="2"/>
  </si>
  <si>
    <t>・アクセサリー</t>
    <phoneticPr fontId="2"/>
  </si>
  <si>
    <t>・背景について</t>
    <rPh sb="1" eb="3">
      <t>ハイケイ</t>
    </rPh>
    <phoneticPr fontId="2"/>
  </si>
  <si>
    <t>・アイコンイラスト（肩上）</t>
  </si>
  <si>
    <t>・アイコンイラスト（上半身）</t>
  </si>
  <si>
    <t>・アイコンイラスト（全身）</t>
  </si>
  <si>
    <t>・１枚絵（肩上）</t>
    <rPh sb="2" eb="4">
      <t>マイエ</t>
    </rPh>
    <phoneticPr fontId="2"/>
  </si>
  <si>
    <t>・１枚絵（上半身）</t>
    <rPh sb="2" eb="4">
      <t>マイエ</t>
    </rPh>
    <phoneticPr fontId="2"/>
  </si>
  <si>
    <t>・１枚絵（全身）</t>
    <rPh sb="2" eb="4">
      <t>マイエ</t>
    </rPh>
    <phoneticPr fontId="2"/>
  </si>
  <si>
    <t>・live2d（全身パーツ分け）</t>
  </si>
  <si>
    <t>・live2d（モデリング込み）</t>
  </si>
  <si>
    <t>・スタンプ・バッジ（１個）</t>
  </si>
  <si>
    <t>・スタンプ・バッジ（１０個セット）</t>
  </si>
  <si>
    <t>・背景（ワンポイントまで）</t>
    <rPh sb="1" eb="3">
      <t>ハイケイ</t>
    </rPh>
    <phoneticPr fontId="2"/>
  </si>
  <si>
    <t>・背景（ワンポイントを超えるもの）</t>
    <rPh sb="1" eb="3">
      <t>ハイケイ</t>
    </rPh>
    <phoneticPr fontId="2"/>
  </si>
  <si>
    <t>・背景（風景）</t>
    <rPh sb="1" eb="3">
      <t>ハイケイ</t>
    </rPh>
    <phoneticPr fontId="2"/>
  </si>
  <si>
    <t>・用途や目的（例:SNSのアイコン　等）</t>
    <rPh sb="1" eb="3">
      <t>ヨウト</t>
    </rPh>
    <rPh sb="4" eb="6">
      <t>モクテキ</t>
    </rPh>
    <phoneticPr fontId="2"/>
  </si>
  <si>
    <t>・描写範囲（例:全身/バストアップ　等）</t>
    <rPh sb="1" eb="5">
      <t>ビョウシャハンイ</t>
    </rPh>
    <phoneticPr fontId="2"/>
  </si>
  <si>
    <t>・性別/年齢（キャラクターについて）</t>
    <rPh sb="1" eb="3">
      <t>セイベツ</t>
    </rPh>
    <rPh sb="4" eb="6">
      <t>ネンレイ</t>
    </rPh>
    <phoneticPr fontId="2"/>
  </si>
  <si>
    <t>・性格（例:元気/おとなしい　等）</t>
    <rPh sb="1" eb="3">
      <t>セイカク</t>
    </rPh>
    <phoneticPr fontId="2"/>
  </si>
  <si>
    <t>◆納品ご希望期限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</si>
  <si>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</si>
  <si>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</si>
  <si>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</si>
  <si>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作成者　狐巳夜シュウ</t>
  </si>
  <si>
    <t>その他：</t>
    <rPh sb="2" eb="3">
      <t>タ</t>
    </rPh>
    <phoneticPr fontId="2"/>
  </si>
  <si>
    <t>小計</t>
    <phoneticPr fontId="2"/>
  </si>
  <si>
    <t>・live2d（上半身パーツ分け/衣装のみ）</t>
    <phoneticPr fontId="2"/>
  </si>
  <si>
    <t>小計×30%</t>
    <rPh sb="0" eb="2">
      <t>ショウケイ</t>
    </rPh>
    <phoneticPr fontId="2"/>
  </si>
  <si>
    <t>・その他１</t>
    <rPh sb="3" eb="4">
      <t>タ</t>
    </rPh>
    <phoneticPr fontId="2"/>
  </si>
  <si>
    <t>・その他２</t>
    <rPh sb="3" eb="4">
      <t>タ</t>
    </rPh>
    <phoneticPr fontId="2"/>
  </si>
  <si>
    <t>商用利用（配信・グッズへの利用）（※選択）</t>
    <rPh sb="0" eb="4">
      <t>ショウヨウリヨウ</t>
    </rPh>
    <rPh sb="18" eb="20">
      <t>センタク</t>
    </rPh>
    <phoneticPr fontId="2"/>
  </si>
  <si>
    <t>◆納品場所・方法（※選択）</t>
    <rPh sb="10" eb="12">
      <t>センタク</t>
    </rPh>
    <phoneticPr fontId="2"/>
  </si>
  <si>
    <t>◆支払予定日</t>
    <phoneticPr fontId="2"/>
  </si>
  <si>
    <t>◆支払方法（※選択）</t>
    <rPh sb="7" eb="9">
      <t>センタク</t>
    </rPh>
    <phoneticPr fontId="2"/>
  </si>
  <si>
    <t>・髪型/髪の色</t>
    <rPh sb="1" eb="3">
      <t>カミガタ</t>
    </rPh>
    <rPh sb="4" eb="5">
      <t>カミ</t>
    </rPh>
    <rPh sb="6" eb="7">
      <t>イロ</t>
    </rPh>
    <phoneticPr fontId="2"/>
  </si>
  <si>
    <t>・目の形/目の色</t>
    <rPh sb="1" eb="2">
      <t>メ</t>
    </rPh>
    <rPh sb="3" eb="4">
      <t>カタチ</t>
    </rPh>
    <rPh sb="5" eb="6">
      <t>メ</t>
    </rPh>
    <rPh sb="7" eb="8">
      <t>イロ</t>
    </rPh>
    <phoneticPr fontId="2"/>
  </si>
  <si>
    <t>円（予算額）</t>
    <rPh sb="0" eb="1">
      <t>エン</t>
    </rPh>
    <rPh sb="2" eb="5">
      <t>ヨサンガク</t>
    </rPh>
    <phoneticPr fontId="2"/>
  </si>
  <si>
    <t>発注日</t>
    <rPh sb="0" eb="3">
      <t>ハッチュウビ</t>
    </rPh>
    <phoneticPr fontId="2"/>
  </si>
  <si>
    <t>※記載している金額から計算願います。</t>
    <rPh sb="1" eb="3">
      <t>キサイ</t>
    </rPh>
    <rPh sb="7" eb="9">
      <t>キンガク</t>
    </rPh>
    <rPh sb="11" eb="13">
      <t>ケイサン</t>
    </rPh>
    <rPh sb="13" eb="14">
      <t>ネガ</t>
    </rPh>
    <phoneticPr fontId="2"/>
  </si>
  <si>
    <t>作成日</t>
    <rPh sb="0" eb="3">
      <t>サクセイビ</t>
    </rPh>
    <phoneticPr fontId="2"/>
  </si>
  <si>
    <t>発注者名（または活動者名）</t>
    <rPh sb="0" eb="4">
      <t>ハッチュウシャメイ</t>
    </rPh>
    <rPh sb="8" eb="12">
      <t>カツドウシャメイ</t>
    </rPh>
    <phoneticPr fontId="2"/>
  </si>
  <si>
    <t>・アニメーション（１枚ごと・背景別）</t>
    <rPh sb="10" eb="11">
      <t>マイ</t>
    </rPh>
    <rPh sb="14" eb="17">
      <t>ハイケイベツ</t>
    </rPh>
    <phoneticPr fontId="2"/>
  </si>
  <si>
    <t>・スタンプ・バッジ（１個）</t>
    <phoneticPr fontId="2"/>
  </si>
  <si>
    <t>ご依頼発注書　（アニメ/厚塗り/その他）</t>
    <rPh sb="1" eb="6">
      <t>イライハッチュウショ</t>
    </rPh>
    <rPh sb="12" eb="14">
      <t>アツヌ</t>
    </rPh>
    <rPh sb="18" eb="19">
      <t>タ</t>
    </rPh>
    <phoneticPr fontId="2"/>
  </si>
  <si>
    <t>・ＢＧＭ（３０秒ごと）</t>
    <rPh sb="7" eb="8">
      <t>ビョウ</t>
    </rPh>
    <phoneticPr fontId="2"/>
  </si>
  <si>
    <t>・ロゴ（png/jpeg/psdのみ）</t>
    <phoneticPr fontId="2"/>
  </si>
  <si>
    <t>◆その他、発注時の注意事項について（※必須）</t>
    <rPh sb="3" eb="4">
      <t>タ</t>
    </rPh>
    <rPh sb="5" eb="8">
      <t>ハッチュウジ</t>
    </rPh>
    <rPh sb="9" eb="11">
      <t>チュウイ</t>
    </rPh>
    <rPh sb="11" eb="13">
      <t>ジコウ</t>
    </rPh>
    <rPh sb="19" eb="21">
      <t>ヒッス</t>
    </rPh>
    <phoneticPr fontId="2"/>
  </si>
  <si>
    <t>Twitter https://x.com/Syu9ri16</t>
    <phoneticPr fontId="2"/>
  </si>
  <si>
    <t>HP　https://syu39ma1gen.wixsite.com/my-site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</si>
</sst>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F800]dddd\,\ mmmm\ dd\,\ yyyy"/>
  </numFmts>
  <fonts count="9" x14ac:knownFonts="1">
    <font>
      <sz val="11"/>
      <color theme="1"/>
      <name val="UD デジタル 教科書体 NK-R"/>
      <family val="2"/>
      <charset val="128"/>
    </font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u/>
      <sz val="11"/>
      <color theme="10"/>
      <name val="UD デジタル 教科書体 NK-R"/>
      <family val="2"/>
      <charset val="128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134F5C"/>
        <bgColor indexed="64"/>
      </patternFill>
    </fill>
    <fill>
      <patternFill patternType="solid">
        <fgColor rgb="FF0B539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8" fillId="0" borderId="0" xfId="2" applyFont="1">
      <alignment vertical="center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3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Alignment="1">
      <alignment horizontal="righ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176" fontId="5" fillId="0" borderId="1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0B5394"/>
      <color rgb="FF0000FF"/>
      <color rgb="FF00FF00"/>
      <color rgb="FF134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.com/Syu9ri16" TargetMode="External"/><Relationship Id="rId1" Type="http://schemas.openxmlformats.org/officeDocument/2006/relationships/hyperlink" Target="https://syu39ma1gen.wixsite.com/my-si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x.com/Syu9ri16" TargetMode="External"/><Relationship Id="rId1" Type="http://schemas.openxmlformats.org/officeDocument/2006/relationships/hyperlink" Target="https://syu39ma1gen.wixsite.com/my-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CBA9-86CD-4785-8E1D-669417C3BFBF}">
  <sheetPr>
    <tabColor rgb="FF00FF00"/>
  </sheetPr>
  <dimension ref="A1:G55"/>
  <sheetViews>
    <sheetView tabSelected="1" zoomScaleNormal="100" zoomScaleSheetLayoutView="100" workbookViewId="0">
      <selection activeCell="D4" sqref="D4:G4"/>
    </sheetView>
  </sheetViews>
  <sheetFormatPr defaultRowHeight="15.75" x14ac:dyDescent="0.25"/>
  <cols>
    <col min="1" max="1" width="32.19921875" style="1" bestFit="1" customWidth="1"/>
    <col min="2" max="2" width="7.3984375" style="1" bestFit="1" customWidth="1"/>
    <col min="3" max="3" width="5" style="1" bestFit="1" customWidth="1"/>
    <col min="4" max="4" width="7.3984375" style="1" bestFit="1" customWidth="1"/>
    <col min="5" max="5" width="5" style="1" bestFit="1" customWidth="1"/>
    <col min="6" max="6" width="7.3984375" style="1" bestFit="1" customWidth="1"/>
    <col min="7" max="7" width="5" style="1" bestFit="1" customWidth="1"/>
    <col min="8" max="16384" width="8.796875" style="1"/>
  </cols>
  <sheetData>
    <row r="1" spans="1:7" ht="16.5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1" t="s">
        <v>1</v>
      </c>
    </row>
    <row r="3" spans="1:7" x14ac:dyDescent="0.25">
      <c r="D3" s="1" t="s">
        <v>58</v>
      </c>
    </row>
    <row r="4" spans="1:7" x14ac:dyDescent="0.25">
      <c r="A4" s="1" t="s">
        <v>2</v>
      </c>
      <c r="D4" s="27"/>
      <c r="E4" s="22"/>
      <c r="F4" s="22"/>
      <c r="G4" s="23"/>
    </row>
    <row r="5" spans="1:7" x14ac:dyDescent="0.25">
      <c r="A5" s="11"/>
      <c r="B5" s="1" t="s">
        <v>54</v>
      </c>
      <c r="D5" s="1" t="s">
        <v>55</v>
      </c>
    </row>
    <row r="6" spans="1:7" x14ac:dyDescent="0.25">
      <c r="A6" s="1" t="s">
        <v>56</v>
      </c>
      <c r="D6" s="13"/>
      <c r="E6" s="14"/>
      <c r="F6" s="14"/>
      <c r="G6" s="15"/>
    </row>
    <row r="8" spans="1:7" x14ac:dyDescent="0.25">
      <c r="A8" s="2" t="s">
        <v>3</v>
      </c>
      <c r="B8" s="18" t="s">
        <v>4</v>
      </c>
      <c r="C8" s="18"/>
      <c r="D8" s="18" t="s">
        <v>5</v>
      </c>
      <c r="E8" s="18"/>
      <c r="F8" s="18" t="s">
        <v>6</v>
      </c>
      <c r="G8" s="18"/>
    </row>
    <row r="9" spans="1:7" x14ac:dyDescent="0.25">
      <c r="A9" s="3" t="s">
        <v>20</v>
      </c>
      <c r="B9" s="28"/>
      <c r="C9" s="28"/>
      <c r="D9" s="30">
        <v>10000</v>
      </c>
      <c r="E9" s="30"/>
      <c r="F9" s="30">
        <f>B9*D9</f>
        <v>0</v>
      </c>
      <c r="G9" s="30"/>
    </row>
    <row r="10" spans="1:7" x14ac:dyDescent="0.25">
      <c r="A10" s="4" t="s">
        <v>21</v>
      </c>
      <c r="B10" s="20"/>
      <c r="C10" s="20"/>
      <c r="D10" s="29">
        <v>15000</v>
      </c>
      <c r="E10" s="29"/>
      <c r="F10" s="29">
        <f t="shared" ref="F10:F21" si="0">B10*D10</f>
        <v>0</v>
      </c>
      <c r="G10" s="29"/>
    </row>
    <row r="11" spans="1:7" x14ac:dyDescent="0.25">
      <c r="A11" s="4" t="s">
        <v>22</v>
      </c>
      <c r="B11" s="20"/>
      <c r="C11" s="20"/>
      <c r="D11" s="29">
        <v>20000</v>
      </c>
      <c r="E11" s="29"/>
      <c r="F11" s="29">
        <f t="shared" si="0"/>
        <v>0</v>
      </c>
      <c r="G11" s="29"/>
    </row>
    <row r="12" spans="1:7" x14ac:dyDescent="0.25">
      <c r="A12" s="4" t="s">
        <v>23</v>
      </c>
      <c r="B12" s="20"/>
      <c r="C12" s="20"/>
      <c r="D12" s="29">
        <v>15000</v>
      </c>
      <c r="E12" s="29"/>
      <c r="F12" s="29">
        <f t="shared" si="0"/>
        <v>0</v>
      </c>
      <c r="G12" s="29"/>
    </row>
    <row r="13" spans="1:7" x14ac:dyDescent="0.25">
      <c r="A13" s="4" t="s">
        <v>24</v>
      </c>
      <c r="B13" s="20"/>
      <c r="C13" s="20"/>
      <c r="D13" s="29">
        <v>20000</v>
      </c>
      <c r="E13" s="29"/>
      <c r="F13" s="29">
        <f t="shared" si="0"/>
        <v>0</v>
      </c>
      <c r="G13" s="29"/>
    </row>
    <row r="14" spans="1:7" x14ac:dyDescent="0.25">
      <c r="A14" s="4" t="s">
        <v>25</v>
      </c>
      <c r="B14" s="20"/>
      <c r="C14" s="20"/>
      <c r="D14" s="29">
        <v>25000</v>
      </c>
      <c r="E14" s="29"/>
      <c r="F14" s="29">
        <f t="shared" si="0"/>
        <v>0</v>
      </c>
      <c r="G14" s="29"/>
    </row>
    <row r="15" spans="1:7" x14ac:dyDescent="0.25">
      <c r="A15" s="4" t="s">
        <v>11</v>
      </c>
      <c r="B15" s="20"/>
      <c r="C15" s="20"/>
      <c r="D15" s="29">
        <v>25000</v>
      </c>
      <c r="E15" s="29"/>
      <c r="F15" s="29">
        <f t="shared" si="0"/>
        <v>0</v>
      </c>
      <c r="G15" s="29"/>
    </row>
    <row r="16" spans="1:7" x14ac:dyDescent="0.25">
      <c r="A16" s="4" t="s">
        <v>12</v>
      </c>
      <c r="B16" s="20"/>
      <c r="C16" s="20"/>
      <c r="D16" s="29">
        <v>15000</v>
      </c>
      <c r="E16" s="29"/>
      <c r="F16" s="29">
        <f t="shared" si="0"/>
        <v>0</v>
      </c>
      <c r="G16" s="29"/>
    </row>
    <row r="17" spans="1:7" x14ac:dyDescent="0.25">
      <c r="A17" s="4" t="s">
        <v>44</v>
      </c>
      <c r="B17" s="20"/>
      <c r="C17" s="20"/>
      <c r="D17" s="29">
        <v>60000</v>
      </c>
      <c r="E17" s="29"/>
      <c r="F17" s="29">
        <f t="shared" si="0"/>
        <v>0</v>
      </c>
      <c r="G17" s="29"/>
    </row>
    <row r="18" spans="1:7" x14ac:dyDescent="0.25">
      <c r="A18" s="4" t="s">
        <v>26</v>
      </c>
      <c r="B18" s="20"/>
      <c r="C18" s="20"/>
      <c r="D18" s="29">
        <v>75000</v>
      </c>
      <c r="E18" s="29"/>
      <c r="F18" s="29">
        <f t="shared" si="0"/>
        <v>0</v>
      </c>
      <c r="G18" s="29"/>
    </row>
    <row r="19" spans="1:7" x14ac:dyDescent="0.25">
      <c r="A19" s="4" t="s">
        <v>27</v>
      </c>
      <c r="B19" s="20"/>
      <c r="C19" s="20"/>
      <c r="D19" s="29">
        <v>150000</v>
      </c>
      <c r="E19" s="29"/>
      <c r="F19" s="29">
        <f t="shared" si="0"/>
        <v>0</v>
      </c>
      <c r="G19" s="29"/>
    </row>
    <row r="20" spans="1:7" x14ac:dyDescent="0.25">
      <c r="A20" s="4" t="s">
        <v>28</v>
      </c>
      <c r="B20" s="20"/>
      <c r="C20" s="20"/>
      <c r="D20" s="29">
        <v>5000</v>
      </c>
      <c r="E20" s="29"/>
      <c r="F20" s="29">
        <f t="shared" si="0"/>
        <v>0</v>
      </c>
      <c r="G20" s="29"/>
    </row>
    <row r="21" spans="1:7" x14ac:dyDescent="0.25">
      <c r="A21" s="5" t="s">
        <v>29</v>
      </c>
      <c r="B21" s="25"/>
      <c r="C21" s="25"/>
      <c r="D21" s="32">
        <v>30000</v>
      </c>
      <c r="E21" s="32"/>
      <c r="F21" s="32">
        <f t="shared" si="0"/>
        <v>0</v>
      </c>
      <c r="G21" s="32"/>
    </row>
    <row r="22" spans="1:7" x14ac:dyDescent="0.25">
      <c r="A22" s="2" t="s">
        <v>7</v>
      </c>
      <c r="B22" s="18" t="s">
        <v>4</v>
      </c>
      <c r="C22" s="18"/>
      <c r="D22" s="18" t="s">
        <v>5</v>
      </c>
      <c r="E22" s="18"/>
      <c r="F22" s="18" t="s">
        <v>6</v>
      </c>
      <c r="G22" s="18"/>
    </row>
    <row r="23" spans="1:7" x14ac:dyDescent="0.25">
      <c r="A23" s="6" t="s">
        <v>13</v>
      </c>
      <c r="B23" s="40"/>
      <c r="C23" s="40"/>
      <c r="D23" s="31">
        <v>1000</v>
      </c>
      <c r="E23" s="31"/>
      <c r="F23" s="31">
        <f t="shared" ref="F23" si="1">B23*D23</f>
        <v>0</v>
      </c>
      <c r="G23" s="31"/>
    </row>
    <row r="24" spans="1:7" x14ac:dyDescent="0.25">
      <c r="A24" s="4" t="s">
        <v>30</v>
      </c>
      <c r="B24" s="20"/>
      <c r="C24" s="20"/>
      <c r="D24" s="29">
        <v>1000</v>
      </c>
      <c r="E24" s="29"/>
      <c r="F24" s="29">
        <f t="shared" ref="F24:F27" si="2">B24*D24</f>
        <v>0</v>
      </c>
      <c r="G24" s="29"/>
    </row>
    <row r="25" spans="1:7" x14ac:dyDescent="0.25">
      <c r="A25" s="4" t="s">
        <v>31</v>
      </c>
      <c r="B25" s="20"/>
      <c r="C25" s="20"/>
      <c r="D25" s="29">
        <v>5000</v>
      </c>
      <c r="E25" s="29"/>
      <c r="F25" s="29">
        <f t="shared" si="2"/>
        <v>0</v>
      </c>
      <c r="G25" s="29"/>
    </row>
    <row r="26" spans="1:7" x14ac:dyDescent="0.25">
      <c r="A26" s="4" t="s">
        <v>32</v>
      </c>
      <c r="B26" s="20"/>
      <c r="C26" s="20"/>
      <c r="D26" s="29">
        <v>8000</v>
      </c>
      <c r="E26" s="29"/>
      <c r="F26" s="29">
        <f t="shared" si="2"/>
        <v>0</v>
      </c>
      <c r="G26" s="29"/>
    </row>
    <row r="27" spans="1:7" x14ac:dyDescent="0.25">
      <c r="A27" s="5" t="s">
        <v>14</v>
      </c>
      <c r="B27" s="25"/>
      <c r="C27" s="25"/>
      <c r="D27" s="32">
        <v>30000</v>
      </c>
      <c r="E27" s="32"/>
      <c r="F27" s="32">
        <f t="shared" si="2"/>
        <v>0</v>
      </c>
      <c r="G27" s="32"/>
    </row>
    <row r="28" spans="1:7" x14ac:dyDescent="0.25">
      <c r="C28" s="7"/>
      <c r="D28" s="39" t="s">
        <v>43</v>
      </c>
      <c r="E28" s="39"/>
      <c r="F28" s="38">
        <f>SUM(F9:G21)+SUM(F23:G27)</f>
        <v>0</v>
      </c>
      <c r="G28" s="38"/>
    </row>
    <row r="29" spans="1:7" x14ac:dyDescent="0.25">
      <c r="A29" s="8" t="s">
        <v>48</v>
      </c>
      <c r="B29" s="24"/>
      <c r="C29" s="24"/>
      <c r="D29" s="37" t="s">
        <v>45</v>
      </c>
      <c r="E29" s="37"/>
      <c r="F29" s="35">
        <f>IF(B29="○",F28*0.3,F28*0)</f>
        <v>0</v>
      </c>
      <c r="G29" s="35"/>
    </row>
    <row r="30" spans="1:7" ht="16.5" thickBot="1" x14ac:dyDescent="0.3">
      <c r="C30" s="7"/>
      <c r="D30" s="36" t="s">
        <v>9</v>
      </c>
      <c r="E30" s="36"/>
      <c r="F30" s="34">
        <f>F28+F29</f>
        <v>0</v>
      </c>
      <c r="G30" s="34"/>
    </row>
    <row r="31" spans="1:7" ht="16.5" thickTop="1" x14ac:dyDescent="0.25"/>
    <row r="32" spans="1:7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x14ac:dyDescent="0.25">
      <c r="A33" s="9" t="s">
        <v>33</v>
      </c>
      <c r="B33" s="21"/>
      <c r="C33" s="22"/>
      <c r="D33" s="22"/>
      <c r="E33" s="22"/>
      <c r="F33" s="22"/>
      <c r="G33" s="23"/>
    </row>
    <row r="34" spans="1:7" x14ac:dyDescent="0.25">
      <c r="A34" s="9" t="s">
        <v>34</v>
      </c>
      <c r="B34" s="21"/>
      <c r="C34" s="22"/>
      <c r="D34" s="22"/>
      <c r="E34" s="22"/>
      <c r="F34" s="22"/>
      <c r="G34" s="23"/>
    </row>
    <row r="35" spans="1:7" x14ac:dyDescent="0.25">
      <c r="A35" s="9" t="s">
        <v>35</v>
      </c>
      <c r="B35" s="21"/>
      <c r="C35" s="22"/>
      <c r="D35" s="22"/>
      <c r="E35" s="22"/>
      <c r="F35" s="22"/>
      <c r="G35" s="23"/>
    </row>
    <row r="36" spans="1:7" x14ac:dyDescent="0.25">
      <c r="A36" s="9" t="s">
        <v>36</v>
      </c>
      <c r="B36" s="21"/>
      <c r="C36" s="22"/>
      <c r="D36" s="22"/>
      <c r="E36" s="22"/>
      <c r="F36" s="22"/>
      <c r="G36" s="23"/>
    </row>
    <row r="37" spans="1:7" x14ac:dyDescent="0.25">
      <c r="A37" s="9" t="s">
        <v>52</v>
      </c>
      <c r="B37" s="21"/>
      <c r="C37" s="22"/>
      <c r="D37" s="22"/>
      <c r="E37" s="22"/>
      <c r="F37" s="22"/>
      <c r="G37" s="23"/>
    </row>
    <row r="38" spans="1:7" x14ac:dyDescent="0.25">
      <c r="A38" s="9" t="s">
        <v>53</v>
      </c>
      <c r="B38" s="21"/>
      <c r="C38" s="22"/>
      <c r="D38" s="22"/>
      <c r="E38" s="22"/>
      <c r="F38" s="22"/>
      <c r="G38" s="23"/>
    </row>
    <row r="39" spans="1:7" x14ac:dyDescent="0.25">
      <c r="A39" s="9" t="s">
        <v>15</v>
      </c>
      <c r="B39" s="21"/>
      <c r="C39" s="22"/>
      <c r="D39" s="22"/>
      <c r="E39" s="22"/>
      <c r="F39" s="22"/>
      <c r="G39" s="23"/>
    </row>
    <row r="40" spans="1:7" x14ac:dyDescent="0.25">
      <c r="A40" s="9" t="s">
        <v>16</v>
      </c>
      <c r="B40" s="21"/>
      <c r="C40" s="22"/>
      <c r="D40" s="22"/>
      <c r="E40" s="22"/>
      <c r="F40" s="22"/>
      <c r="G40" s="23"/>
    </row>
    <row r="41" spans="1:7" x14ac:dyDescent="0.25">
      <c r="A41" s="9" t="s">
        <v>17</v>
      </c>
      <c r="B41" s="21"/>
      <c r="C41" s="22"/>
      <c r="D41" s="22"/>
      <c r="E41" s="22"/>
      <c r="F41" s="22"/>
      <c r="G41" s="23"/>
    </row>
    <row r="42" spans="1:7" x14ac:dyDescent="0.25">
      <c r="A42" s="9" t="s">
        <v>18</v>
      </c>
      <c r="B42" s="21"/>
      <c r="C42" s="22"/>
      <c r="D42" s="22"/>
      <c r="E42" s="22"/>
      <c r="F42" s="22"/>
      <c r="G42" s="23"/>
    </row>
    <row r="43" spans="1:7" x14ac:dyDescent="0.25">
      <c r="A43" s="9" t="s">
        <v>19</v>
      </c>
      <c r="B43" s="21"/>
      <c r="C43" s="22"/>
      <c r="D43" s="22"/>
      <c r="E43" s="22"/>
      <c r="F43" s="22"/>
      <c r="G43" s="23"/>
    </row>
    <row r="44" spans="1:7" x14ac:dyDescent="0.25">
      <c r="A44" s="9" t="s">
        <v>46</v>
      </c>
      <c r="B44" s="21"/>
      <c r="C44" s="22"/>
      <c r="D44" s="22"/>
      <c r="E44" s="22"/>
      <c r="F44" s="22"/>
      <c r="G44" s="23"/>
    </row>
    <row r="45" spans="1:7" x14ac:dyDescent="0.25">
      <c r="A45" s="9" t="s">
        <v>47</v>
      </c>
      <c r="B45" s="21"/>
      <c r="C45" s="22"/>
      <c r="D45" s="22"/>
      <c r="E45" s="22"/>
      <c r="F45" s="22"/>
      <c r="G45" s="23"/>
    </row>
    <row r="47" spans="1:7" x14ac:dyDescent="0.25">
      <c r="A47" s="1" t="s">
        <v>37</v>
      </c>
      <c r="B47" s="10"/>
      <c r="C47" s="1" t="s">
        <v>38</v>
      </c>
      <c r="D47" s="10"/>
      <c r="E47" s="1" t="s">
        <v>39</v>
      </c>
      <c r="F47" s="10"/>
      <c r="G47" s="1" t="s">
        <v>40</v>
      </c>
    </row>
    <row r="48" spans="1:7" x14ac:dyDescent="0.25">
      <c r="A48" s="1" t="s">
        <v>49</v>
      </c>
      <c r="B48" s="33" t="s">
        <v>8</v>
      </c>
      <c r="C48" s="33"/>
      <c r="D48" s="7" t="s">
        <v>42</v>
      </c>
      <c r="E48" s="33"/>
      <c r="F48" s="33"/>
      <c r="G48" s="33"/>
    </row>
    <row r="49" spans="1:7" x14ac:dyDescent="0.25">
      <c r="A49" s="1" t="s">
        <v>50</v>
      </c>
      <c r="B49" s="10"/>
      <c r="C49" s="1" t="s">
        <v>38</v>
      </c>
      <c r="D49" s="10"/>
      <c r="E49" s="1" t="s">
        <v>39</v>
      </c>
      <c r="F49" s="10"/>
      <c r="G49" s="1" t="s">
        <v>40</v>
      </c>
    </row>
    <row r="50" spans="1:7" x14ac:dyDescent="0.25">
      <c r="A50" s="1" t="s">
        <v>51</v>
      </c>
      <c r="B50" s="33"/>
      <c r="C50" s="33"/>
    </row>
    <row r="51" spans="1:7" x14ac:dyDescent="0.25">
      <c r="A51" s="1" t="s">
        <v>64</v>
      </c>
      <c r="B51" s="17"/>
      <c r="C51" s="17"/>
    </row>
    <row r="53" spans="1:7" x14ac:dyDescent="0.25">
      <c r="A53" s="1" t="s">
        <v>41</v>
      </c>
    </row>
    <row r="54" spans="1:7" x14ac:dyDescent="0.25">
      <c r="A54" s="12" t="s">
        <v>66</v>
      </c>
      <c r="G54" s="1" t="s">
        <v>57</v>
      </c>
    </row>
    <row r="55" spans="1:7" x14ac:dyDescent="0.25">
      <c r="A55" s="12" t="s">
        <v>65</v>
      </c>
      <c r="D55" s="7"/>
      <c r="E55" s="16">
        <v>45800</v>
      </c>
      <c r="F55" s="16"/>
      <c r="G55" s="16"/>
    </row>
  </sheetData>
  <sheetProtection sheet="1" objects="1" scenarios="1"/>
  <protectedRanges>
    <protectedRange sqref="D4 A5 D6 B9:C21 B23:C27 B29 B33:G45 B47 D47 F47 B48 E48 B49 D49 F49 B50 B51" name="編集可能エリア"/>
  </protectedRanges>
  <dataConsolidate/>
  <mergeCells count="89">
    <mergeCell ref="B21:C21"/>
    <mergeCell ref="F27:G27"/>
    <mergeCell ref="B35:G35"/>
    <mergeCell ref="B36:G36"/>
    <mergeCell ref="B37:G37"/>
    <mergeCell ref="F28:G28"/>
    <mergeCell ref="D28:E28"/>
    <mergeCell ref="D27:E27"/>
    <mergeCell ref="D26:E26"/>
    <mergeCell ref="B25:C25"/>
    <mergeCell ref="B24:C24"/>
    <mergeCell ref="B23:C23"/>
    <mergeCell ref="B22:C22"/>
    <mergeCell ref="B38:G38"/>
    <mergeCell ref="B50:C50"/>
    <mergeCell ref="E48:G48"/>
    <mergeCell ref="F30:G30"/>
    <mergeCell ref="F29:G29"/>
    <mergeCell ref="B48:C48"/>
    <mergeCell ref="B43:G43"/>
    <mergeCell ref="B44:G44"/>
    <mergeCell ref="B45:G45"/>
    <mergeCell ref="B39:G39"/>
    <mergeCell ref="B40:G40"/>
    <mergeCell ref="B41:G41"/>
    <mergeCell ref="B42:G42"/>
    <mergeCell ref="D30:E30"/>
    <mergeCell ref="D29:E29"/>
    <mergeCell ref="F15:G15"/>
    <mergeCell ref="F26:G26"/>
    <mergeCell ref="F25:G25"/>
    <mergeCell ref="F24:G24"/>
    <mergeCell ref="F23:G23"/>
    <mergeCell ref="F22:G22"/>
    <mergeCell ref="F21:G21"/>
    <mergeCell ref="F20:G20"/>
    <mergeCell ref="F19:G19"/>
    <mergeCell ref="F18:G18"/>
    <mergeCell ref="F17:G17"/>
    <mergeCell ref="F16:G16"/>
    <mergeCell ref="F13:G13"/>
    <mergeCell ref="F12:G12"/>
    <mergeCell ref="F11:G11"/>
    <mergeCell ref="F10:G10"/>
    <mergeCell ref="F9:G9"/>
    <mergeCell ref="D17:E17"/>
    <mergeCell ref="D16:E16"/>
    <mergeCell ref="D15:E15"/>
    <mergeCell ref="D14:E14"/>
    <mergeCell ref="D25:E25"/>
    <mergeCell ref="D24:E24"/>
    <mergeCell ref="D23:E23"/>
    <mergeCell ref="D22:E22"/>
    <mergeCell ref="D21:E21"/>
    <mergeCell ref="D20:E20"/>
    <mergeCell ref="D19:E19"/>
    <mergeCell ref="D18:E18"/>
    <mergeCell ref="A1:G1"/>
    <mergeCell ref="D4:G4"/>
    <mergeCell ref="B14:C14"/>
    <mergeCell ref="B13:C13"/>
    <mergeCell ref="B12:C12"/>
    <mergeCell ref="B11:C11"/>
    <mergeCell ref="B10:C10"/>
    <mergeCell ref="B9:C9"/>
    <mergeCell ref="D11:E11"/>
    <mergeCell ref="D10:E10"/>
    <mergeCell ref="D9:E9"/>
    <mergeCell ref="D8:E8"/>
    <mergeCell ref="D13:E13"/>
    <mergeCell ref="D12:E12"/>
    <mergeCell ref="F8:G8"/>
    <mergeCell ref="F14:G14"/>
    <mergeCell ref="D6:G6"/>
    <mergeCell ref="E55:G55"/>
    <mergeCell ref="B51:C51"/>
    <mergeCell ref="B8:C8"/>
    <mergeCell ref="A32:G32"/>
    <mergeCell ref="B20:C20"/>
    <mergeCell ref="B19:C19"/>
    <mergeCell ref="B18:C18"/>
    <mergeCell ref="B17:C17"/>
    <mergeCell ref="B16:C16"/>
    <mergeCell ref="B15:C15"/>
    <mergeCell ref="B33:G33"/>
    <mergeCell ref="B34:G34"/>
    <mergeCell ref="B29:C29"/>
    <mergeCell ref="B27:C27"/>
    <mergeCell ref="B26:C26"/>
  </mergeCells>
  <phoneticPr fontId="2"/>
  <conditionalFormatting sqref="D4 A5:A6 D6 B9:C21 B23:C27 B29:C29 B33:G45 B47 D47 F47 B48:C48 E48:G48 B49 D49 F49 B50:C50 B51">
    <cfRule type="containsBlanks" dxfId="4" priority="1">
      <formula>LEN(TRIM(A4))=0</formula>
    </cfRule>
  </conditionalFormatting>
  <dataValidations xWindow="423" yWindow="736" count="10">
    <dataValidation type="list" allowBlank="1" showInputMessage="1" showErrorMessage="1" error="納品場所・方法を選択_x000a_※その他(要詳細)の場合_x000a_→「その他：」へ詳細入力" sqref="B48:C48" xr:uid="{2B6D5510-BFFB-4E02-B51C-E9B8C129F3DC}">
      <formula1>"　,ギガファイル便,メール,その他(要詳細)"</formula1>
    </dataValidation>
    <dataValidation type="list" allowBlank="1" showInputMessage="1" showErrorMessage="1" error="希望：○_x000a_不要：×　または空欄" sqref="B29:C29" xr:uid="{BF4B2DEF-60ED-4FA3-8BF7-4D29453CCFB3}">
      <formula1>"　,○,×,"</formula1>
    </dataValidation>
    <dataValidation type="whole" imeMode="halfAlpha" operator="greaterThanOrEqual" allowBlank="1" showInputMessage="1" showErrorMessage="1" error="予算金額を入力" sqref="A5" xr:uid="{DF9C8CF9-3E12-47DB-A11D-2E2AECB59742}">
      <formula1>0</formula1>
    </dataValidation>
    <dataValidation type="whole" imeMode="halfAlpha" operator="greaterThanOrEqual" allowBlank="1" showInputMessage="1" showErrorMessage="1" error="希望数量を入力_x000a_※希望しないものは0または空欄" sqref="B9:C21 B23:C27" xr:uid="{82076420-E71E-4ABD-A31C-5B478F275ED6}">
      <formula1>0</formula1>
    </dataValidation>
    <dataValidation type="date" operator="greaterThanOrEqual" allowBlank="1" showInputMessage="1" showErrorMessage="1" error="本日以降の日付を入力" sqref="D6:G6" xr:uid="{7F4F96BF-0D9D-4F6E-B390-C63A7EE2FC51}">
      <formula1>TODAY()</formula1>
    </dataValidation>
    <dataValidation type="list" allowBlank="1" showInputMessage="1" showErrorMessage="1" error="注意事項の同意・不同意を選択" sqref="B51:C51" xr:uid="{072FFD32-11FE-43CD-9247-69DA94C5EF98}">
      <formula1>"　,同意します。,同意しません。"</formula1>
    </dataValidation>
    <dataValidation type="whole" imeMode="halfAlpha" operator="greaterThanOrEqual" allowBlank="1" showInputMessage="1" showErrorMessage="1" error="本日以降の「年」を入力" sqref="B47 B49" xr:uid="{DD783A24-1F89-48E3-9420-4FAEC1396B3D}">
      <formula1>YEAR(TODAY())</formula1>
    </dataValidation>
    <dataValidation type="whole" imeMode="halfAlpha" allowBlank="1" showInputMessage="1" showErrorMessage="1" error="本日以降の「月」を入力" sqref="D47 D49" xr:uid="{DA636374-2337-4A09-B2E6-73CCF9DCD4CD}">
      <formula1>1</formula1>
      <formula2>12</formula2>
    </dataValidation>
    <dataValidation type="whole" imeMode="halfAlpha" allowBlank="1" showInputMessage="1" showErrorMessage="1" error="本日以降の「日」を入力" sqref="F47 F49" xr:uid="{D1FA1921-D659-48DF-BBE4-BB68AC5991A1}">
      <formula1>1</formula1>
      <formula2>31</formula2>
    </dataValidation>
    <dataValidation type="list" allowBlank="1" showInputMessage="1" showErrorMessage="1" error="支払方法を選択_x000a_(銀行振込・BOOTH)" sqref="B50:C50" xr:uid="{0A4AF60A-7EF8-4948-B9AF-7A4C30B2A922}">
      <formula1>"　,銀行振込,BOOTH,"</formula1>
    </dataValidation>
  </dataValidations>
  <hyperlinks>
    <hyperlink ref="A54" r:id="rId1" display="https://syu39ma1gen.wixsite.com/my-site" xr:uid="{3C9461C2-F4EC-4E28-AEA7-DAEF9727794D}"/>
    <hyperlink ref="A55" r:id="rId2" display="https://x.com/Syu9ri16" xr:uid="{C883F9F2-197C-4FCB-A0E7-032E60BD722C}"/>
  </hyperlinks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CF7A-AB9C-4C9E-B712-39C5442289B4}">
  <sheetPr>
    <tabColor rgb="FF0000FF"/>
  </sheetPr>
  <dimension ref="A1:G55"/>
  <sheetViews>
    <sheetView zoomScaleNormal="100" zoomScaleSheetLayoutView="100" workbookViewId="0">
      <selection activeCell="D4" sqref="D4:G4"/>
    </sheetView>
  </sheetViews>
  <sheetFormatPr defaultRowHeight="15.75" x14ac:dyDescent="0.25"/>
  <cols>
    <col min="1" max="1" width="32.19921875" style="1" bestFit="1" customWidth="1"/>
    <col min="2" max="2" width="7.3984375" style="1" bestFit="1" customWidth="1"/>
    <col min="3" max="3" width="5" style="1" bestFit="1" customWidth="1"/>
    <col min="4" max="4" width="7.3984375" style="1" bestFit="1" customWidth="1"/>
    <col min="5" max="5" width="5" style="1" bestFit="1" customWidth="1"/>
    <col min="6" max="6" width="7.3984375" style="1" bestFit="1" customWidth="1"/>
    <col min="7" max="7" width="5" style="1" bestFit="1" customWidth="1"/>
    <col min="8" max="16384" width="8.796875" style="1"/>
  </cols>
  <sheetData>
    <row r="1" spans="1:7" ht="16.5" x14ac:dyDescent="0.25">
      <c r="A1" s="41" t="s">
        <v>61</v>
      </c>
      <c r="B1" s="41"/>
      <c r="C1" s="41"/>
      <c r="D1" s="41"/>
      <c r="E1" s="41"/>
      <c r="F1" s="41"/>
      <c r="G1" s="41"/>
    </row>
    <row r="2" spans="1:7" x14ac:dyDescent="0.25">
      <c r="A2" s="1" t="s">
        <v>1</v>
      </c>
    </row>
    <row r="3" spans="1:7" x14ac:dyDescent="0.25">
      <c r="D3" s="1" t="s">
        <v>58</v>
      </c>
    </row>
    <row r="4" spans="1:7" x14ac:dyDescent="0.25">
      <c r="A4" s="1" t="s">
        <v>2</v>
      </c>
      <c r="D4" s="27"/>
      <c r="E4" s="22"/>
      <c r="F4" s="22"/>
      <c r="G4" s="23"/>
    </row>
    <row r="5" spans="1:7" x14ac:dyDescent="0.25">
      <c r="A5" s="11"/>
      <c r="B5" s="1" t="s">
        <v>54</v>
      </c>
      <c r="D5" s="1" t="s">
        <v>55</v>
      </c>
    </row>
    <row r="6" spans="1:7" x14ac:dyDescent="0.25">
      <c r="A6" s="1" t="s">
        <v>56</v>
      </c>
      <c r="D6" s="13"/>
      <c r="E6" s="14"/>
      <c r="F6" s="14"/>
      <c r="G6" s="15"/>
    </row>
    <row r="8" spans="1:7" x14ac:dyDescent="0.25">
      <c r="A8" s="2" t="s">
        <v>3</v>
      </c>
      <c r="B8" s="18" t="s">
        <v>4</v>
      </c>
      <c r="C8" s="18"/>
      <c r="D8" s="18" t="s">
        <v>5</v>
      </c>
      <c r="E8" s="18"/>
      <c r="F8" s="18" t="s">
        <v>6</v>
      </c>
      <c r="G8" s="18"/>
    </row>
    <row r="9" spans="1:7" x14ac:dyDescent="0.25">
      <c r="A9" s="3" t="s">
        <v>20</v>
      </c>
      <c r="B9" s="28"/>
      <c r="C9" s="28"/>
      <c r="D9" s="30">
        <v>6000</v>
      </c>
      <c r="E9" s="30"/>
      <c r="F9" s="30">
        <f>B9*D9</f>
        <v>0</v>
      </c>
      <c r="G9" s="30"/>
    </row>
    <row r="10" spans="1:7" x14ac:dyDescent="0.25">
      <c r="A10" s="4" t="s">
        <v>21</v>
      </c>
      <c r="B10" s="20"/>
      <c r="C10" s="20"/>
      <c r="D10" s="29">
        <v>10000</v>
      </c>
      <c r="E10" s="29"/>
      <c r="F10" s="29">
        <f t="shared" ref="F10:F21" si="0">B10*D10</f>
        <v>0</v>
      </c>
      <c r="G10" s="29"/>
    </row>
    <row r="11" spans="1:7" x14ac:dyDescent="0.25">
      <c r="A11" s="4" t="s">
        <v>22</v>
      </c>
      <c r="B11" s="20"/>
      <c r="C11" s="20"/>
      <c r="D11" s="29">
        <v>15000</v>
      </c>
      <c r="E11" s="29"/>
      <c r="F11" s="29">
        <f t="shared" si="0"/>
        <v>0</v>
      </c>
      <c r="G11" s="29"/>
    </row>
    <row r="12" spans="1:7" x14ac:dyDescent="0.25">
      <c r="A12" s="4" t="s">
        <v>23</v>
      </c>
      <c r="B12" s="20"/>
      <c r="C12" s="20"/>
      <c r="D12" s="29">
        <v>10000</v>
      </c>
      <c r="E12" s="29"/>
      <c r="F12" s="29">
        <f t="shared" si="0"/>
        <v>0</v>
      </c>
      <c r="G12" s="29"/>
    </row>
    <row r="13" spans="1:7" x14ac:dyDescent="0.25">
      <c r="A13" s="4" t="s">
        <v>24</v>
      </c>
      <c r="B13" s="20"/>
      <c r="C13" s="20"/>
      <c r="D13" s="29">
        <v>15000</v>
      </c>
      <c r="E13" s="29"/>
      <c r="F13" s="29">
        <f t="shared" si="0"/>
        <v>0</v>
      </c>
      <c r="G13" s="29"/>
    </row>
    <row r="14" spans="1:7" x14ac:dyDescent="0.25">
      <c r="A14" s="4" t="s">
        <v>25</v>
      </c>
      <c r="B14" s="20"/>
      <c r="C14" s="20"/>
      <c r="D14" s="29">
        <v>20000</v>
      </c>
      <c r="E14" s="29"/>
      <c r="F14" s="29">
        <f t="shared" si="0"/>
        <v>0</v>
      </c>
      <c r="G14" s="29"/>
    </row>
    <row r="15" spans="1:7" x14ac:dyDescent="0.25">
      <c r="A15" s="4" t="s">
        <v>11</v>
      </c>
      <c r="B15" s="20"/>
      <c r="C15" s="20"/>
      <c r="D15" s="29">
        <v>20000</v>
      </c>
      <c r="E15" s="29"/>
      <c r="F15" s="29">
        <f t="shared" si="0"/>
        <v>0</v>
      </c>
      <c r="G15" s="29"/>
    </row>
    <row r="16" spans="1:7" x14ac:dyDescent="0.25">
      <c r="A16" s="4" t="s">
        <v>12</v>
      </c>
      <c r="B16" s="20"/>
      <c r="C16" s="20"/>
      <c r="D16" s="29">
        <v>10000</v>
      </c>
      <c r="E16" s="29"/>
      <c r="F16" s="29">
        <f t="shared" si="0"/>
        <v>0</v>
      </c>
      <c r="G16" s="29"/>
    </row>
    <row r="17" spans="1:7" x14ac:dyDescent="0.25">
      <c r="A17" s="4" t="s">
        <v>59</v>
      </c>
      <c r="B17" s="20"/>
      <c r="C17" s="20"/>
      <c r="D17" s="29">
        <v>2000</v>
      </c>
      <c r="E17" s="29"/>
      <c r="F17" s="29">
        <f t="shared" si="0"/>
        <v>0</v>
      </c>
      <c r="G17" s="29"/>
    </row>
    <row r="18" spans="1:7" x14ac:dyDescent="0.25">
      <c r="A18" s="4" t="s">
        <v>63</v>
      </c>
      <c r="B18" s="20"/>
      <c r="C18" s="20"/>
      <c r="D18" s="29">
        <v>2000</v>
      </c>
      <c r="E18" s="29"/>
      <c r="F18" s="29">
        <f t="shared" si="0"/>
        <v>0</v>
      </c>
      <c r="G18" s="29"/>
    </row>
    <row r="19" spans="1:7" x14ac:dyDescent="0.25">
      <c r="A19" s="4" t="s">
        <v>62</v>
      </c>
      <c r="B19" s="20"/>
      <c r="C19" s="20"/>
      <c r="D19" s="29">
        <v>5000</v>
      </c>
      <c r="E19" s="29"/>
      <c r="F19" s="29">
        <f t="shared" si="0"/>
        <v>0</v>
      </c>
      <c r="G19" s="29"/>
    </row>
    <row r="20" spans="1:7" x14ac:dyDescent="0.25">
      <c r="A20" s="4" t="s">
        <v>60</v>
      </c>
      <c r="B20" s="20"/>
      <c r="C20" s="20"/>
      <c r="D20" s="29">
        <v>4000</v>
      </c>
      <c r="E20" s="29"/>
      <c r="F20" s="29">
        <f t="shared" si="0"/>
        <v>0</v>
      </c>
      <c r="G20" s="29"/>
    </row>
    <row r="21" spans="1:7" x14ac:dyDescent="0.25">
      <c r="A21" s="5" t="s">
        <v>29</v>
      </c>
      <c r="B21" s="25"/>
      <c r="C21" s="25"/>
      <c r="D21" s="32">
        <v>20000</v>
      </c>
      <c r="E21" s="32"/>
      <c r="F21" s="32">
        <f t="shared" si="0"/>
        <v>0</v>
      </c>
      <c r="G21" s="32"/>
    </row>
    <row r="22" spans="1:7" x14ac:dyDescent="0.25">
      <c r="A22" s="2" t="s">
        <v>7</v>
      </c>
      <c r="B22" s="18" t="s">
        <v>4</v>
      </c>
      <c r="C22" s="18"/>
      <c r="D22" s="18" t="s">
        <v>5</v>
      </c>
      <c r="E22" s="18"/>
      <c r="F22" s="18" t="s">
        <v>6</v>
      </c>
      <c r="G22" s="18"/>
    </row>
    <row r="23" spans="1:7" x14ac:dyDescent="0.25">
      <c r="A23" s="6" t="s">
        <v>13</v>
      </c>
      <c r="B23" s="40"/>
      <c r="C23" s="40"/>
      <c r="D23" s="31">
        <v>1000</v>
      </c>
      <c r="E23" s="31"/>
      <c r="F23" s="31">
        <f t="shared" ref="F23:F27" si="1">B23*D23</f>
        <v>0</v>
      </c>
      <c r="G23" s="31"/>
    </row>
    <row r="24" spans="1:7" x14ac:dyDescent="0.25">
      <c r="A24" s="4" t="s">
        <v>30</v>
      </c>
      <c r="B24" s="20"/>
      <c r="C24" s="20"/>
      <c r="D24" s="29">
        <v>1000</v>
      </c>
      <c r="E24" s="29"/>
      <c r="F24" s="29">
        <f t="shared" si="1"/>
        <v>0</v>
      </c>
      <c r="G24" s="29"/>
    </row>
    <row r="25" spans="1:7" x14ac:dyDescent="0.25">
      <c r="A25" s="4" t="s">
        <v>31</v>
      </c>
      <c r="B25" s="20"/>
      <c r="C25" s="20"/>
      <c r="D25" s="29">
        <v>5000</v>
      </c>
      <c r="E25" s="29"/>
      <c r="F25" s="29">
        <f t="shared" si="1"/>
        <v>0</v>
      </c>
      <c r="G25" s="29"/>
    </row>
    <row r="26" spans="1:7" x14ac:dyDescent="0.25">
      <c r="A26" s="4" t="s">
        <v>32</v>
      </c>
      <c r="B26" s="20"/>
      <c r="C26" s="20"/>
      <c r="D26" s="29">
        <v>8000</v>
      </c>
      <c r="E26" s="29"/>
      <c r="F26" s="29">
        <f t="shared" si="1"/>
        <v>0</v>
      </c>
      <c r="G26" s="29"/>
    </row>
    <row r="27" spans="1:7" x14ac:dyDescent="0.25">
      <c r="A27" s="5" t="s">
        <v>14</v>
      </c>
      <c r="B27" s="25"/>
      <c r="C27" s="25"/>
      <c r="D27" s="32">
        <v>30000</v>
      </c>
      <c r="E27" s="32"/>
      <c r="F27" s="32">
        <f t="shared" si="1"/>
        <v>0</v>
      </c>
      <c r="G27" s="32"/>
    </row>
    <row r="28" spans="1:7" x14ac:dyDescent="0.25">
      <c r="C28" s="7"/>
      <c r="D28" s="39" t="s">
        <v>43</v>
      </c>
      <c r="E28" s="39"/>
      <c r="F28" s="38">
        <f>SUM(F9:G21)+SUM(F23:G27)</f>
        <v>0</v>
      </c>
      <c r="G28" s="38"/>
    </row>
    <row r="29" spans="1:7" x14ac:dyDescent="0.25">
      <c r="A29" s="8" t="s">
        <v>48</v>
      </c>
      <c r="B29" s="24"/>
      <c r="C29" s="24"/>
      <c r="D29" s="37" t="s">
        <v>45</v>
      </c>
      <c r="E29" s="37"/>
      <c r="F29" s="35">
        <f>IF(B29="○",F28*0.3,F28*0)</f>
        <v>0</v>
      </c>
      <c r="G29" s="35"/>
    </row>
    <row r="30" spans="1:7" ht="16.5" thickBot="1" x14ac:dyDescent="0.3">
      <c r="C30" s="7"/>
      <c r="D30" s="36" t="s">
        <v>9</v>
      </c>
      <c r="E30" s="36"/>
      <c r="F30" s="34">
        <f>F28+F29</f>
        <v>0</v>
      </c>
      <c r="G30" s="34"/>
    </row>
    <row r="31" spans="1:7" ht="16.5" thickTop="1" x14ac:dyDescent="0.25"/>
    <row r="32" spans="1:7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x14ac:dyDescent="0.25">
      <c r="A33" s="9" t="s">
        <v>33</v>
      </c>
      <c r="B33" s="21"/>
      <c r="C33" s="22"/>
      <c r="D33" s="22"/>
      <c r="E33" s="22"/>
      <c r="F33" s="22"/>
      <c r="G33" s="23"/>
    </row>
    <row r="34" spans="1:7" x14ac:dyDescent="0.25">
      <c r="A34" s="9" t="s">
        <v>34</v>
      </c>
      <c r="B34" s="21"/>
      <c r="C34" s="22"/>
      <c r="D34" s="22"/>
      <c r="E34" s="22"/>
      <c r="F34" s="22"/>
      <c r="G34" s="23"/>
    </row>
    <row r="35" spans="1:7" x14ac:dyDescent="0.25">
      <c r="A35" s="9" t="s">
        <v>35</v>
      </c>
      <c r="B35" s="21"/>
      <c r="C35" s="22"/>
      <c r="D35" s="22"/>
      <c r="E35" s="22"/>
      <c r="F35" s="22"/>
      <c r="G35" s="23"/>
    </row>
    <row r="36" spans="1:7" x14ac:dyDescent="0.25">
      <c r="A36" s="9" t="s">
        <v>36</v>
      </c>
      <c r="B36" s="21"/>
      <c r="C36" s="22"/>
      <c r="D36" s="22"/>
      <c r="E36" s="22"/>
      <c r="F36" s="22"/>
      <c r="G36" s="23"/>
    </row>
    <row r="37" spans="1:7" x14ac:dyDescent="0.25">
      <c r="A37" s="9" t="s">
        <v>52</v>
      </c>
      <c r="B37" s="21"/>
      <c r="C37" s="22"/>
      <c r="D37" s="22"/>
      <c r="E37" s="22"/>
      <c r="F37" s="22"/>
      <c r="G37" s="23"/>
    </row>
    <row r="38" spans="1:7" x14ac:dyDescent="0.25">
      <c r="A38" s="9" t="s">
        <v>53</v>
      </c>
      <c r="B38" s="21"/>
      <c r="C38" s="22"/>
      <c r="D38" s="22"/>
      <c r="E38" s="22"/>
      <c r="F38" s="22"/>
      <c r="G38" s="23"/>
    </row>
    <row r="39" spans="1:7" x14ac:dyDescent="0.25">
      <c r="A39" s="9" t="s">
        <v>15</v>
      </c>
      <c r="B39" s="21"/>
      <c r="C39" s="22"/>
      <c r="D39" s="22"/>
      <c r="E39" s="22"/>
      <c r="F39" s="22"/>
      <c r="G39" s="23"/>
    </row>
    <row r="40" spans="1:7" x14ac:dyDescent="0.25">
      <c r="A40" s="9" t="s">
        <v>16</v>
      </c>
      <c r="B40" s="21"/>
      <c r="C40" s="22"/>
      <c r="D40" s="22"/>
      <c r="E40" s="22"/>
      <c r="F40" s="22"/>
      <c r="G40" s="23"/>
    </row>
    <row r="41" spans="1:7" x14ac:dyDescent="0.25">
      <c r="A41" s="9" t="s">
        <v>17</v>
      </c>
      <c r="B41" s="21"/>
      <c r="C41" s="22"/>
      <c r="D41" s="22"/>
      <c r="E41" s="22"/>
      <c r="F41" s="22"/>
      <c r="G41" s="23"/>
    </row>
    <row r="42" spans="1:7" x14ac:dyDescent="0.25">
      <c r="A42" s="9" t="s">
        <v>18</v>
      </c>
      <c r="B42" s="21"/>
      <c r="C42" s="22"/>
      <c r="D42" s="22"/>
      <c r="E42" s="22"/>
      <c r="F42" s="22"/>
      <c r="G42" s="23"/>
    </row>
    <row r="43" spans="1:7" x14ac:dyDescent="0.25">
      <c r="A43" s="9" t="s">
        <v>19</v>
      </c>
      <c r="B43" s="21"/>
      <c r="C43" s="22"/>
      <c r="D43" s="22"/>
      <c r="E43" s="22"/>
      <c r="F43" s="22"/>
      <c r="G43" s="23"/>
    </row>
    <row r="44" spans="1:7" x14ac:dyDescent="0.25">
      <c r="A44" s="9" t="s">
        <v>46</v>
      </c>
      <c r="B44" s="21"/>
      <c r="C44" s="22"/>
      <c r="D44" s="22"/>
      <c r="E44" s="22"/>
      <c r="F44" s="22"/>
      <c r="G44" s="23"/>
    </row>
    <row r="45" spans="1:7" x14ac:dyDescent="0.25">
      <c r="A45" s="9" t="s">
        <v>47</v>
      </c>
      <c r="B45" s="21"/>
      <c r="C45" s="22"/>
      <c r="D45" s="22"/>
      <c r="E45" s="22"/>
      <c r="F45" s="22"/>
      <c r="G45" s="23"/>
    </row>
    <row r="47" spans="1:7" x14ac:dyDescent="0.25">
      <c r="A47" s="1" t="s">
        <v>37</v>
      </c>
      <c r="B47" s="10"/>
      <c r="C47" s="1" t="s">
        <v>38</v>
      </c>
      <c r="D47" s="10"/>
      <c r="E47" s="1" t="s">
        <v>39</v>
      </c>
      <c r="F47" s="10"/>
      <c r="G47" s="1" t="s">
        <v>40</v>
      </c>
    </row>
    <row r="48" spans="1:7" x14ac:dyDescent="0.25">
      <c r="A48" s="1" t="s">
        <v>49</v>
      </c>
      <c r="B48" s="33" t="s">
        <v>8</v>
      </c>
      <c r="C48" s="33"/>
      <c r="D48" s="7" t="s">
        <v>42</v>
      </c>
      <c r="E48" s="33"/>
      <c r="F48" s="33"/>
      <c r="G48" s="33"/>
    </row>
    <row r="49" spans="1:7" x14ac:dyDescent="0.25">
      <c r="A49" s="1" t="s">
        <v>50</v>
      </c>
      <c r="B49" s="10"/>
      <c r="C49" s="1" t="s">
        <v>38</v>
      </c>
      <c r="D49" s="10"/>
      <c r="E49" s="1" t="s">
        <v>39</v>
      </c>
      <c r="F49" s="10"/>
      <c r="G49" s="1" t="s">
        <v>40</v>
      </c>
    </row>
    <row r="50" spans="1:7" x14ac:dyDescent="0.25">
      <c r="A50" s="1" t="s">
        <v>51</v>
      </c>
      <c r="B50" s="33"/>
      <c r="C50" s="33"/>
    </row>
    <row r="51" spans="1:7" x14ac:dyDescent="0.25">
      <c r="A51" s="1" t="s">
        <v>64</v>
      </c>
      <c r="B51" s="17" t="s">
        <v>8</v>
      </c>
      <c r="C51" s="17"/>
    </row>
    <row r="53" spans="1:7" x14ac:dyDescent="0.25">
      <c r="A53" s="1" t="s">
        <v>41</v>
      </c>
    </row>
    <row r="54" spans="1:7" x14ac:dyDescent="0.25">
      <c r="A54" s="12" t="s">
        <v>66</v>
      </c>
      <c r="G54" s="1" t="s">
        <v>57</v>
      </c>
    </row>
    <row r="55" spans="1:7" x14ac:dyDescent="0.25">
      <c r="A55" s="12" t="s">
        <v>65</v>
      </c>
      <c r="D55" s="7"/>
      <c r="E55" s="16">
        <v>45800</v>
      </c>
      <c r="F55" s="16"/>
      <c r="G55" s="16"/>
    </row>
  </sheetData>
  <sheetProtection sheet="1" objects="1" scenarios="1"/>
  <protectedRanges>
    <protectedRange sqref="D4 A5 D6 B9:C21 B23:C27 B29 B33:G45 B47 D47 F47 B48 E48 B49 D49 F49 B50 B51" name="編集可能エリア"/>
  </protectedRanges>
  <mergeCells count="89">
    <mergeCell ref="A1:G1"/>
    <mergeCell ref="D4:G4"/>
    <mergeCell ref="D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9:C29"/>
    <mergeCell ref="D29:E29"/>
    <mergeCell ref="F29:G29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D28:E28"/>
    <mergeCell ref="F28:G28"/>
    <mergeCell ref="B41:G41"/>
    <mergeCell ref="D30:E30"/>
    <mergeCell ref="F30:G30"/>
    <mergeCell ref="A32:G32"/>
    <mergeCell ref="B33:G33"/>
    <mergeCell ref="B34:G34"/>
    <mergeCell ref="B35:G35"/>
    <mergeCell ref="B36:G36"/>
    <mergeCell ref="B37:G37"/>
    <mergeCell ref="B38:G38"/>
    <mergeCell ref="B39:G39"/>
    <mergeCell ref="B40:G40"/>
    <mergeCell ref="B50:C50"/>
    <mergeCell ref="B51:C51"/>
    <mergeCell ref="E55:G55"/>
    <mergeCell ref="B42:G42"/>
    <mergeCell ref="B43:G43"/>
    <mergeCell ref="B44:G44"/>
    <mergeCell ref="B45:G45"/>
    <mergeCell ref="B48:C48"/>
    <mergeCell ref="E48:G48"/>
  </mergeCells>
  <phoneticPr fontId="2"/>
  <conditionalFormatting sqref="B9:C21 B23:C27">
    <cfRule type="containsBlanks" dxfId="3" priority="3">
      <formula>LEN(TRIM(B9))=0</formula>
    </cfRule>
  </conditionalFormatting>
  <conditionalFormatting sqref="B29:C29">
    <cfRule type="containsBlanks" dxfId="2" priority="2">
      <formula>LEN(TRIM(B29))=0</formula>
    </cfRule>
  </conditionalFormatting>
  <conditionalFormatting sqref="B33:G45 B47 D47 F47 B48:C48 E48:G48 B49 D49 F49 B50:C50 B51">
    <cfRule type="containsBlanks" dxfId="1" priority="1">
      <formula>LEN(TRIM(B33))=0</formula>
    </cfRule>
  </conditionalFormatting>
  <conditionalFormatting sqref="D4 A5:A6 D6">
    <cfRule type="containsBlanks" dxfId="0" priority="4">
      <formula>LEN(TRIM(A4))=0</formula>
    </cfRule>
  </conditionalFormatting>
  <dataValidations count="10">
    <dataValidation type="list" allowBlank="1" showInputMessage="1" showErrorMessage="1" error="希望：○_x000a_不要：×　または空欄" sqref="B29:C29" xr:uid="{029C9140-8304-4979-B370-9359056CEE54}">
      <formula1>"　,○,×,"</formula1>
    </dataValidation>
    <dataValidation type="date" operator="greaterThanOrEqual" allowBlank="1" showInputMessage="1" showErrorMessage="1" error="本日以降の日付を入力" sqref="D6:G6" xr:uid="{CE86BFF3-0F85-4233-A882-E494A16E8E08}">
      <formula1>TODAY()</formula1>
    </dataValidation>
    <dataValidation type="whole" imeMode="halfAlpha" operator="greaterThanOrEqual" allowBlank="1" showInputMessage="1" showErrorMessage="1" error="予算金額を入力" sqref="A5" xr:uid="{D8119DDB-46C8-43BF-B64C-08B97762BBC3}">
      <formula1>0</formula1>
    </dataValidation>
    <dataValidation type="whole" imeMode="halfAlpha" operator="greaterThanOrEqual" allowBlank="1" showInputMessage="1" showErrorMessage="1" error="希望数量を入力_x000a_※希望しないものは0または空欄" sqref="B9:C21 B23:C27" xr:uid="{8074AD45-B7C9-4372-A79F-AFF427474049}">
      <formula1>0</formula1>
    </dataValidation>
    <dataValidation type="list" allowBlank="1" showInputMessage="1" showErrorMessage="1" error="支払方法を選択_x000a_(銀行振込・BOOTH)" sqref="B50:C50" xr:uid="{BD5A8CBD-8709-4FCE-B254-7F55BEE24680}">
      <formula1>"　,銀行振込,BOOTH,"</formula1>
    </dataValidation>
    <dataValidation type="whole" imeMode="halfAlpha" allowBlank="1" showInputMessage="1" showErrorMessage="1" error="本日以降の「日」を入力" sqref="F47 F49" xr:uid="{E59CD2F6-754B-449A-9ED9-7AB98FA51157}">
      <formula1>1</formula1>
      <formula2>31</formula2>
    </dataValidation>
    <dataValidation type="whole" imeMode="halfAlpha" allowBlank="1" showInputMessage="1" showErrorMessage="1" error="本日以降の「月」を入力" sqref="D47 D49" xr:uid="{D7C7B1D6-D107-4301-8959-690F6F0A56B9}">
      <formula1>1</formula1>
      <formula2>12</formula2>
    </dataValidation>
    <dataValidation type="whole" imeMode="halfAlpha" operator="greaterThanOrEqual" allowBlank="1" showInputMessage="1" showErrorMessage="1" error="本日以降の「年」を入力" sqref="B47 B49" xr:uid="{E64B7D10-D028-4D18-AEC7-5E2D2A4E69FD}">
      <formula1>YEAR(TODAY())</formula1>
    </dataValidation>
    <dataValidation type="list" allowBlank="1" showInputMessage="1" showErrorMessage="1" error="注意事項の同意・不同意を選択" sqref="B51:C51" xr:uid="{52AF5306-8787-4DA1-B593-6E415E9FFDF3}">
      <formula1>"　,同意します。,同意しません。"</formula1>
    </dataValidation>
    <dataValidation type="list" allowBlank="1" showInputMessage="1" showErrorMessage="1" error="納品場所・方法を選択_x000a_※その他(要詳細)の場合_x000a_→「その他：」へ詳細入力" sqref="B48:C48" xr:uid="{DF6C7937-625E-4990-9397-05DCD1444476}">
      <formula1>"　,ギガファイル便,メール,その他(要詳細)"</formula1>
    </dataValidation>
  </dataValidations>
  <hyperlinks>
    <hyperlink ref="A54" r:id="rId1" display="https://syu39ma1gen.wixsite.com/my-site" xr:uid="{0ED9E47A-9939-4C43-BC5F-101B854D095D}"/>
    <hyperlink ref="A55" r:id="rId2" display="https://x.com/Syu9ri16" xr:uid="{F86F43B6-1964-4D85-8872-01450C19E6BC}"/>
  </hyperlinks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通常絵柄</vt:lpstr>
      <vt:lpstr>アニメ・厚塗り・その他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2025-02-02T15:57:31Z</cp:lastPrinted>
  <dcterms:created xsi:type="dcterms:W3CDTF">2025-02-02T08:02:37Z</dcterms:created>
  <dcterms:modified xsi:type="dcterms:W3CDTF">2025-07-02T16:20:03Z</dcterms:modified>
</cp:coreProperties>
</file>